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<sst xmlns="http://schemas.openxmlformats.org/spreadsheetml/2006/main" count="43">
  <si>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</si>
  <si>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</si>
  <si>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</si>
  <si>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</si>
  <si>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</si>
  <si>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</si>
  <si>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</si>
  <si>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</si>
  <si>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</si>
  <si>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</si>
  <si>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</si>
  <si>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</si>
  <si>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</si>
  <si>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截止2021年7月哈密市政府债务限额、余额（含一般债务限额、余额和专项债务限额、余额）情况表</t>
  </si>
  <si>
    <t>单位：亿元</t>
  </si>
  <si>
    <t>行政区划名称</t>
  </si>
  <si>
    <t>截止2021年7月政府债务限额总额</t>
  </si>
  <si>
    <t>本次新增债务限额</t>
  </si>
  <si>
    <t>调整后政府债务限额总额</t>
  </si>
  <si>
    <t>截止2021年7月政府债务余额</t>
  </si>
  <si>
    <t>合计</t>
  </si>
  <si>
    <t>一般债务</t>
  </si>
  <si>
    <t>专项债务</t>
  </si>
  <si>
    <t>VALID#</t>
  </si>
  <si>
    <t>65</t>
  </si>
  <si>
    <t>哈密市</t>
  </si>
  <si>
    <t>6500</t>
  </si>
  <si>
    <t>市本级</t>
  </si>
  <si>
    <t>所属县（市、区）小计</t>
  </si>
  <si>
    <t>6501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</si>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</sst>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8" topLeftCell="A9" activePane="bottomLeft" state="frozen"/>
      <selection/>
      <selection pane="bottomLeft" activeCell="X16" sqref="X16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9" t="s">
        <v>14</v>
      </c>
      <c r="O6" s="9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0" customHeight="1" spans="1:15">
      <c r="A9" s="1" t="s">
        <v>23</v>
      </c>
      <c r="B9" s="1" t="s">
        <v>24</v>
      </c>
      <c r="C9" s="7" t="s">
        <v>25</v>
      </c>
      <c r="D9" s="8">
        <v>233.71</v>
      </c>
      <c r="E9" s="8">
        <v>147.61</v>
      </c>
      <c r="F9" s="8">
        <v>86.1</v>
      </c>
      <c r="G9" s="8">
        <v>38.5</v>
      </c>
      <c r="H9" s="8">
        <v>5</v>
      </c>
      <c r="I9" s="8">
        <v>33.5</v>
      </c>
      <c r="J9" s="8">
        <v>272.21</v>
      </c>
      <c r="K9" s="8">
        <v>152.61</v>
      </c>
      <c r="L9" s="8">
        <v>119.6</v>
      </c>
      <c r="M9" s="8">
        <f>N9+O9</f>
        <v>228.09</v>
      </c>
      <c r="N9" s="8">
        <v>126.5</v>
      </c>
      <c r="O9" s="8">
        <v>101.59</v>
      </c>
    </row>
    <row r="10" ht="20" customHeight="1" spans="1:15">
      <c r="A10" s="1" t="s">
        <v>23</v>
      </c>
      <c r="B10" s="1" t="s">
        <v>26</v>
      </c>
      <c r="C10" s="7" t="s">
        <v>27</v>
      </c>
      <c r="D10" s="8">
        <v>48.68</v>
      </c>
      <c r="E10" s="8">
        <v>15.78</v>
      </c>
      <c r="F10" s="8">
        <v>32.9</v>
      </c>
      <c r="G10" s="8">
        <v>9.7</v>
      </c>
      <c r="H10" s="8">
        <v>0</v>
      </c>
      <c r="I10" s="8">
        <v>9.7</v>
      </c>
      <c r="J10" s="8">
        <v>58.38</v>
      </c>
      <c r="K10" s="8">
        <v>15.78</v>
      </c>
      <c r="L10" s="8">
        <v>42.6</v>
      </c>
      <c r="M10" s="8">
        <f>N10+O10</f>
        <v>54.74</v>
      </c>
      <c r="N10" s="8">
        <v>14.64</v>
      </c>
      <c r="O10" s="8">
        <v>40.1</v>
      </c>
    </row>
    <row r="11" ht="20" customHeight="1" spans="1:15">
      <c r="A11" s="1"/>
      <c r="B11" s="1"/>
      <c r="C11" s="7" t="s">
        <v>28</v>
      </c>
      <c r="D11" s="8">
        <f>D9-D10</f>
        <v>185.03</v>
      </c>
      <c r="E11" s="8">
        <f>E9-E10</f>
        <v>131.83</v>
      </c>
      <c r="F11" s="8">
        <f>F9-F10</f>
        <v>53.2</v>
      </c>
      <c r="G11" s="8">
        <f>G9-G10</f>
        <v>28.8</v>
      </c>
      <c r="H11" s="8">
        <f>H9-H10</f>
        <v>5</v>
      </c>
      <c r="I11" s="8">
        <f>I9-I10</f>
        <v>23.8</v>
      </c>
      <c r="J11" s="8">
        <f>J9-J10</f>
        <v>213.83</v>
      </c>
      <c r="K11" s="8">
        <f>K9-K10</f>
        <v>136.83</v>
      </c>
      <c r="L11" s="8">
        <f>L9-L10</f>
        <v>77</v>
      </c>
      <c r="M11" s="8">
        <f>N11+O11</f>
        <v>173.35</v>
      </c>
      <c r="N11" s="8">
        <v>111.86</v>
      </c>
      <c r="O11" s="8">
        <v>61.49</v>
      </c>
    </row>
    <row r="12" ht="20" customHeight="1" spans="1:15">
      <c r="A12" s="1" t="s">
        <v>23</v>
      </c>
      <c r="B12" s="1" t="s">
        <v>29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0" customHeight="1" spans="1:15">
      <c r="A13" s="1" t="s">
        <v>23</v>
      </c>
      <c r="B13" s="1" t="s">
        <v>30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1" t="s">
        <v>23</v>
      </c>
      <c r="B14" s="1" t="s">
        <v>31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1" t="s">
        <v>23</v>
      </c>
      <c r="B15" s="1" t="s">
        <v>32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1" t="s">
        <v>23</v>
      </c>
      <c r="B16" s="1" t="s">
        <v>33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1" t="s">
        <v>23</v>
      </c>
      <c r="B17" s="1" t="s">
        <v>34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1" t="s">
        <v>23</v>
      </c>
      <c r="B18" s="1" t="s">
        <v>35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1" t="s">
        <v>23</v>
      </c>
      <c r="B19" s="1" t="s">
        <v>36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1" t="s">
        <v>23</v>
      </c>
      <c r="B20" s="1" t="s">
        <v>37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1" t="s">
        <v>23</v>
      </c>
      <c r="B21" s="1" t="s">
        <v>38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1" t="s">
        <v>23</v>
      </c>
      <c r="B22" s="1" t="s">
        <v>39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1" t="s">
        <v>23</v>
      </c>
      <c r="B23" s="1" t="s">
        <v>40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0" customHeight="1" spans="1:15">
      <c r="A24" s="1" t="s">
        <v>23</v>
      </c>
      <c r="B24" s="1" t="s">
        <v>41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0" customHeight="1" spans="1:15">
      <c r="A25" s="1" t="s">
        <v>23</v>
      </c>
      <c r="B25" s="1" t="s">
        <v>42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2021-07-31T06:07:52Z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